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66DA2F2A-6FE6-464B-90C2-7A19B5D6840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<sst xmlns="http://schemas.openxmlformats.org/spreadsheetml/2006/main" count="1217" uniqueCount="664">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</sst>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358</v>
      </c>
      <c r="B10" s="163"/>
      <c r="C10" s="113" t="str">
        <f>VLOOKUP(A10,lista,2,0)</f>
        <v>G. PROYECTOS DE CARRETERAS</v>
      </c>
      <c r="D10" s="113"/>
      <c r="E10" s="113"/>
      <c r="F10" s="113"/>
      <c r="G10" s="113" t="str">
        <f>VLOOKUP(A10,lista,3,0)</f>
        <v>Gerente 3</v>
      </c>
      <c r="H10" s="113"/>
      <c r="I10" s="124" t="str">
        <f>VLOOKUP(A10,lista,4,0)</f>
        <v>Jefe/a de Proyecto Diseño de Carreteras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3Ovo4w22rMn2w2/eWYVX8QppZOPbuhin+ohc92XE3mezN0uPsPCddmmEytcNOT4gETc5UqrLqSXqTh3wC/DBhw==" saltValue="bzOaQS+4/xH3oO44umPA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2025-05-19T14:38:48Z</dcterms:modified>
</cp:coreProperties>
</file>